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Rene\Desktop\KAMPPROGRAM 2018\Fredag 28.12.18\"/>
    </mc:Choice>
  </mc:AlternateContent>
  <xr:revisionPtr revIDLastSave="0" documentId="13_ncr:1_{C4C3B852-DF72-4E01-AB8A-C31892E1CAB9}" xr6:coauthVersionLast="40" xr6:coauthVersionMax="40" xr10:uidLastSave="{00000000-0000-0000-0000-000000000000}"/>
  <bookViews>
    <workbookView xWindow="0" yWindow="0" windowWidth="20490" windowHeight="7755" xr2:uid="{00000000-000D-0000-FFFF-FFFF00000000}"/>
  </bookViews>
  <sheets>
    <sheet name="4 Hold 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9" i="1" l="1"/>
  <c r="O19" i="1"/>
  <c r="AF18" i="1"/>
  <c r="O18" i="1"/>
  <c r="AF17" i="1"/>
  <c r="O17" i="1"/>
  <c r="AF16" i="1"/>
  <c r="O16" i="1"/>
  <c r="AF15" i="1"/>
  <c r="O15" i="1"/>
  <c r="AF14" i="1"/>
  <c r="O14" i="1"/>
  <c r="J14" i="1"/>
  <c r="J15" i="1" s="1"/>
  <c r="J16" i="1" s="1"/>
  <c r="J17" i="1" s="1"/>
  <c r="J18" i="1" s="1"/>
  <c r="J19" i="1" s="1"/>
  <c r="H20" i="1" s="1"/>
  <c r="J22" i="1" s="1"/>
  <c r="J24" i="1" s="1"/>
  <c r="J28" i="1" s="1"/>
</calcChain>
</file>

<file path=xl/sharedStrings.xml><?xml version="1.0" encoding="utf-8"?>
<sst xmlns="http://schemas.openxmlformats.org/spreadsheetml/2006/main" count="63" uniqueCount="31">
  <si>
    <t>Start :</t>
  </si>
  <si>
    <t>Spilletid</t>
  </si>
  <si>
    <t>x</t>
  </si>
  <si>
    <t>min</t>
  </si>
  <si>
    <t>Pause:</t>
  </si>
  <si>
    <t>Gruppe A</t>
  </si>
  <si>
    <t>1.</t>
  </si>
  <si>
    <t>2.</t>
  </si>
  <si>
    <t>3.</t>
  </si>
  <si>
    <t>4.</t>
  </si>
  <si>
    <t>Nr.</t>
  </si>
  <si>
    <t>Pulje</t>
  </si>
  <si>
    <t>Start</t>
  </si>
  <si>
    <t>Resultat</t>
  </si>
  <si>
    <t>A</t>
  </si>
  <si>
    <t>-</t>
  </si>
  <si>
    <t>:</t>
  </si>
  <si>
    <t>Start:</t>
  </si>
  <si>
    <t>Spilletid:</t>
  </si>
  <si>
    <t>Semifinaler</t>
  </si>
  <si>
    <t>1. Gruppe A</t>
  </si>
  <si>
    <t>4.Gruppe A</t>
  </si>
  <si>
    <t>2. Gruppe A</t>
  </si>
  <si>
    <t>3.Gruppe A</t>
  </si>
  <si>
    <t>Finale</t>
  </si>
  <si>
    <t>Vinder kamp nr. 7</t>
  </si>
  <si>
    <t>Vinder kamp nr. 8</t>
  </si>
  <si>
    <t xml:space="preserve">U14 piger </t>
  </si>
  <si>
    <t>Horsens Q</t>
  </si>
  <si>
    <t>Skødstrup SF 1</t>
  </si>
  <si>
    <t>Skødstrup SF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</si>
</sst>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0">
    <font>
      <sz val="11"/>
      <color theme="1"/>
      <name val="Myriad"/>
      <family val="2"/>
    </font>
    <font>
      <b/>
      <sz val="18"/>
      <color theme="1"/>
      <name val="Myriad"/>
    </font>
    <font>
      <b/>
      <sz val="12"/>
      <color theme="1"/>
      <name val="Myriad"/>
    </font>
    <font>
      <sz val="12"/>
      <color theme="1"/>
      <name val="Myriad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4" fillId="0" borderId="0" xfId="0" applyFont="1"/>
    <xf numFmtId="0" fontId="5" fillId="0" borderId="0" xfId="0" applyFont="1" applyAlignment="1">
      <alignment horizontal="right"/>
    </xf>
    <xf numFmtId="0" fontId="5" fillId="0" borderId="0" xfId="0" applyFont="1"/>
    <xf numFmtId="0" fontId="6" fillId="0" borderId="7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9" fillId="0" borderId="0" xfId="0" applyFont="1"/>
    <xf numFmtId="0" fontId="9" fillId="0" borderId="5" xfId="0" applyFont="1" applyBorder="1"/>
    <xf numFmtId="0" fontId="8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/>
    </xf>
    <xf numFmtId="164" fontId="5" fillId="0" borderId="6" xfId="0" applyNumberFormat="1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left" vertical="center" shrinkToFit="1"/>
    </xf>
    <xf numFmtId="0" fontId="5" fillId="0" borderId="20" xfId="0" applyFont="1" applyFill="1" applyBorder="1" applyAlignment="1">
      <alignment horizontal="left" vertical="center" shrinkToFit="1"/>
    </xf>
    <xf numFmtId="0" fontId="5" fillId="0" borderId="22" xfId="0" applyFont="1" applyFill="1" applyBorder="1" applyAlignment="1">
      <alignment horizontal="left" vertical="center" shrinkToFit="1"/>
    </xf>
    <xf numFmtId="0" fontId="7" fillId="5" borderId="8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20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5" fontId="6" fillId="0" borderId="7" xfId="0" applyNumberFormat="1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20" fontId="5" fillId="0" borderId="25" xfId="0" applyNumberFormat="1" applyFont="1" applyFill="1" applyBorder="1" applyAlignment="1">
      <alignment horizontal="center" vertical="center"/>
    </xf>
    <xf numFmtId="20" fontId="5" fillId="0" borderId="26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left" vertical="center" shrinkToFit="1"/>
    </xf>
    <xf numFmtId="0" fontId="5" fillId="0" borderId="28" xfId="0" applyFont="1" applyFill="1" applyBorder="1" applyAlignment="1">
      <alignment horizontal="left" vertical="center" shrinkToFit="1"/>
    </xf>
    <xf numFmtId="0" fontId="5" fillId="0" borderId="29" xfId="0" applyFont="1" applyFill="1" applyBorder="1" applyAlignment="1">
      <alignment horizontal="left" vertical="center" shrinkToFit="1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20" fontId="5" fillId="0" borderId="18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 shrinkToFit="1"/>
    </xf>
    <xf numFmtId="0" fontId="5" fillId="0" borderId="21" xfId="0" applyFont="1" applyFill="1" applyBorder="1" applyAlignment="1">
      <alignment horizontal="left" vertical="center" shrinkToFit="1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shrinkToFit="1"/>
    </xf>
    <xf numFmtId="0" fontId="6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0" fontId="5" fillId="0" borderId="19" xfId="0" applyNumberFormat="1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left" shrinkToFi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20" fontId="6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45" fontId="6" fillId="0" borderId="7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29"/>
  <sheetViews>
    <sheetView tabSelected="1" topLeftCell="A7" workbookViewId="0">
      <selection activeCell="BD21" sqref="BD21"/>
    </sheetView>
  </sheetViews>
  <sheetFormatPr defaultRowHeight="14.25"/>
  <cols>
    <col min="1" max="53" width="1.625" customWidth="1"/>
  </cols>
  <sheetData>
    <row r="1" spans="1:53" ht="14.25" customHeight="1">
      <c r="A1" s="90" t="s">
        <v>27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2"/>
    </row>
    <row r="2" spans="1:53" ht="15" customHeight="1" thickBot="1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5"/>
    </row>
    <row r="3" spans="1:53" ht="15.75">
      <c r="A3" s="101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</row>
    <row r="4" spans="1:53" ht="15.75">
      <c r="A4" s="1"/>
      <c r="B4" s="1"/>
      <c r="C4" s="1"/>
      <c r="D4" s="1"/>
      <c r="E4" s="1"/>
      <c r="F4" s="1"/>
      <c r="G4" s="2" t="s">
        <v>0</v>
      </c>
      <c r="H4" s="103">
        <v>0.58958333333333335</v>
      </c>
      <c r="I4" s="103"/>
      <c r="J4" s="103"/>
      <c r="K4" s="103"/>
      <c r="L4" s="103"/>
      <c r="M4" s="3"/>
      <c r="N4" s="1"/>
      <c r="O4" s="1"/>
      <c r="P4" s="1"/>
      <c r="Q4" s="1"/>
      <c r="R4" s="1"/>
      <c r="S4" s="1"/>
      <c r="T4" s="2" t="s">
        <v>1</v>
      </c>
      <c r="U4" s="104">
        <v>1</v>
      </c>
      <c r="V4" s="104"/>
      <c r="W4" s="4" t="s">
        <v>2</v>
      </c>
      <c r="X4" s="105">
        <v>4.8611111111111112E-3</v>
      </c>
      <c r="Y4" s="105"/>
      <c r="Z4" s="105"/>
      <c r="AA4" s="105"/>
      <c r="AB4" s="105"/>
      <c r="AC4" s="3" t="s">
        <v>3</v>
      </c>
      <c r="AD4" s="1"/>
      <c r="AE4" s="1"/>
      <c r="AF4" s="1"/>
      <c r="AG4" s="1"/>
      <c r="AH4" s="1"/>
      <c r="AI4" s="1"/>
      <c r="AJ4" s="1"/>
      <c r="AK4" s="2" t="s">
        <v>4</v>
      </c>
      <c r="AL4" s="105">
        <v>6.9444444444444447E-4</v>
      </c>
      <c r="AM4" s="105"/>
      <c r="AN4" s="105"/>
      <c r="AO4" s="105"/>
      <c r="AP4" s="105"/>
      <c r="AQ4" s="3" t="s">
        <v>3</v>
      </c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1:53" ht="6.75" customHeight="1" thickBot="1"/>
    <row r="6" spans="1:53" ht="16.5" thickBot="1">
      <c r="B6" s="76" t="s">
        <v>5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8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</row>
    <row r="7" spans="1:53" ht="15">
      <c r="B7" s="80" t="s">
        <v>6</v>
      </c>
      <c r="C7" s="81"/>
      <c r="D7" s="75">
        <v>8660</v>
      </c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88"/>
      <c r="Z7" s="89"/>
      <c r="AE7" s="81"/>
      <c r="AF7" s="81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</row>
    <row r="8" spans="1:53" ht="15">
      <c r="B8" s="80" t="s">
        <v>7</v>
      </c>
      <c r="C8" s="81"/>
      <c r="D8" s="75" t="s">
        <v>28</v>
      </c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88"/>
      <c r="Z8" s="89"/>
      <c r="AE8" s="81"/>
      <c r="AF8" s="81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</row>
    <row r="9" spans="1:53" ht="15">
      <c r="B9" s="80" t="s">
        <v>8</v>
      </c>
      <c r="C9" s="81"/>
      <c r="D9" s="75" t="s">
        <v>29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88"/>
      <c r="Z9" s="89"/>
      <c r="AE9" s="81"/>
      <c r="AF9" s="81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</row>
    <row r="10" spans="1:53" ht="15.75" thickBot="1">
      <c r="B10" s="96" t="s">
        <v>9</v>
      </c>
      <c r="C10" s="97"/>
      <c r="D10" s="98" t="s">
        <v>30</v>
      </c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9"/>
      <c r="Z10" s="100"/>
      <c r="AE10" s="81"/>
      <c r="AF10" s="81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</row>
    <row r="11" spans="1:53" ht="9" customHeight="1"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</row>
    <row r="12" spans="1:53" ht="9.75" customHeight="1" thickBot="1"/>
    <row r="13" spans="1:53" ht="15" thickBot="1">
      <c r="A13" s="6"/>
      <c r="B13" s="83" t="s">
        <v>10</v>
      </c>
      <c r="C13" s="84"/>
      <c r="D13" s="85"/>
      <c r="E13" s="86"/>
      <c r="F13" s="87"/>
      <c r="G13" s="85" t="s">
        <v>11</v>
      </c>
      <c r="H13" s="86"/>
      <c r="I13" s="87"/>
      <c r="J13" s="85" t="s">
        <v>12</v>
      </c>
      <c r="K13" s="86"/>
      <c r="L13" s="86"/>
      <c r="M13" s="86"/>
      <c r="N13" s="87"/>
      <c r="O13" s="85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7"/>
      <c r="AW13" s="85" t="s">
        <v>13</v>
      </c>
      <c r="AX13" s="86"/>
      <c r="AY13" s="86"/>
      <c r="AZ13" s="86"/>
      <c r="BA13" s="87"/>
    </row>
    <row r="14" spans="1:53">
      <c r="A14" s="7"/>
      <c r="B14" s="67">
        <v>1</v>
      </c>
      <c r="C14" s="68"/>
      <c r="D14" s="68"/>
      <c r="E14" s="68"/>
      <c r="F14" s="68"/>
      <c r="G14" s="68" t="s">
        <v>14</v>
      </c>
      <c r="H14" s="68"/>
      <c r="I14" s="68"/>
      <c r="J14" s="69">
        <f>$H$4</f>
        <v>0.58958333333333335</v>
      </c>
      <c r="K14" s="69"/>
      <c r="L14" s="69"/>
      <c r="M14" s="69"/>
      <c r="N14" s="82"/>
      <c r="O14" s="70">
        <f>D7</f>
        <v>8660</v>
      </c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8" t="s">
        <v>15</v>
      </c>
      <c r="AF14" s="48" t="str">
        <f>D8</f>
        <v>Horsens Q</v>
      </c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71"/>
      <c r="AW14" s="72"/>
      <c r="AX14" s="73"/>
      <c r="AY14" s="8" t="s">
        <v>16</v>
      </c>
      <c r="AZ14" s="73"/>
      <c r="BA14" s="74"/>
    </row>
    <row r="15" spans="1:53" ht="15" thickBot="1">
      <c r="A15" s="6"/>
      <c r="B15" s="60">
        <v>2</v>
      </c>
      <c r="C15" s="61"/>
      <c r="D15" s="61"/>
      <c r="E15" s="61"/>
      <c r="F15" s="61"/>
      <c r="G15" s="61" t="s">
        <v>14</v>
      </c>
      <c r="H15" s="61"/>
      <c r="I15" s="61"/>
      <c r="J15" s="62">
        <f t="shared" ref="J15:J19" si="0">J14+$U$4*$X$4+$AL$4</f>
        <v>0.59513888888888888</v>
      </c>
      <c r="K15" s="62"/>
      <c r="L15" s="62"/>
      <c r="M15" s="62"/>
      <c r="N15" s="63"/>
      <c r="O15" s="64" t="str">
        <f>D9</f>
        <v>Skødstrup SF 1</v>
      </c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9" t="s">
        <v>15</v>
      </c>
      <c r="AF15" s="65" t="str">
        <f>D10</f>
        <v>Skødstrup SF 2</v>
      </c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6"/>
      <c r="AW15" s="54"/>
      <c r="AX15" s="55"/>
      <c r="AY15" s="9" t="s">
        <v>16</v>
      </c>
      <c r="AZ15" s="55"/>
      <c r="BA15" s="56"/>
    </row>
    <row r="16" spans="1:53">
      <c r="A16" s="6"/>
      <c r="B16" s="67">
        <v>3</v>
      </c>
      <c r="C16" s="68"/>
      <c r="D16" s="68"/>
      <c r="E16" s="68"/>
      <c r="F16" s="68"/>
      <c r="G16" s="68" t="s">
        <v>14</v>
      </c>
      <c r="H16" s="68"/>
      <c r="I16" s="68"/>
      <c r="J16" s="69">
        <f t="shared" si="0"/>
        <v>0.60069444444444442</v>
      </c>
      <c r="K16" s="69"/>
      <c r="L16" s="69"/>
      <c r="M16" s="69"/>
      <c r="N16" s="69"/>
      <c r="O16" s="70" t="str">
        <f>D10</f>
        <v>Skødstrup SF 2</v>
      </c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8" t="s">
        <v>15</v>
      </c>
      <c r="AF16" s="48">
        <f>D7</f>
        <v>8660</v>
      </c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71"/>
      <c r="AW16" s="72"/>
      <c r="AX16" s="73"/>
      <c r="AY16" s="8" t="s">
        <v>16</v>
      </c>
      <c r="AZ16" s="73"/>
      <c r="BA16" s="74"/>
    </row>
    <row r="17" spans="1:53" ht="15" thickBot="1">
      <c r="A17" s="6"/>
      <c r="B17" s="60">
        <v>4</v>
      </c>
      <c r="C17" s="61"/>
      <c r="D17" s="61"/>
      <c r="E17" s="61"/>
      <c r="F17" s="61"/>
      <c r="G17" s="61" t="s">
        <v>14</v>
      </c>
      <c r="H17" s="61"/>
      <c r="I17" s="61"/>
      <c r="J17" s="62">
        <f t="shared" si="0"/>
        <v>0.60624999999999996</v>
      </c>
      <c r="K17" s="62"/>
      <c r="L17" s="62"/>
      <c r="M17" s="62"/>
      <c r="N17" s="63"/>
      <c r="O17" s="64" t="str">
        <f>D8</f>
        <v>Horsens Q</v>
      </c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9" t="s">
        <v>15</v>
      </c>
      <c r="AF17" s="65" t="str">
        <f>D9</f>
        <v>Skødstrup SF 1</v>
      </c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6"/>
      <c r="AW17" s="54"/>
      <c r="AX17" s="55"/>
      <c r="AY17" s="9" t="s">
        <v>16</v>
      </c>
      <c r="AZ17" s="55"/>
      <c r="BA17" s="56"/>
    </row>
    <row r="18" spans="1:53">
      <c r="A18" s="6"/>
      <c r="B18" s="67">
        <v>5</v>
      </c>
      <c r="C18" s="68"/>
      <c r="D18" s="68"/>
      <c r="E18" s="68"/>
      <c r="F18" s="68"/>
      <c r="G18" s="68" t="s">
        <v>14</v>
      </c>
      <c r="H18" s="68"/>
      <c r="I18" s="68"/>
      <c r="J18" s="69">
        <f t="shared" si="0"/>
        <v>0.61180555555555549</v>
      </c>
      <c r="K18" s="69"/>
      <c r="L18" s="69"/>
      <c r="M18" s="69"/>
      <c r="N18" s="69"/>
      <c r="O18" s="70">
        <f>D7</f>
        <v>8660</v>
      </c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8" t="s">
        <v>15</v>
      </c>
      <c r="AF18" s="48" t="str">
        <f>D9</f>
        <v>Skødstrup SF 1</v>
      </c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71"/>
      <c r="AW18" s="72"/>
      <c r="AX18" s="73"/>
      <c r="AY18" s="8" t="s">
        <v>16</v>
      </c>
      <c r="AZ18" s="73"/>
      <c r="BA18" s="74"/>
    </row>
    <row r="19" spans="1:53" ht="15" thickBot="1">
      <c r="A19" s="6"/>
      <c r="B19" s="60">
        <v>6</v>
      </c>
      <c r="C19" s="61"/>
      <c r="D19" s="61"/>
      <c r="E19" s="61"/>
      <c r="F19" s="61"/>
      <c r="G19" s="61" t="s">
        <v>14</v>
      </c>
      <c r="H19" s="61"/>
      <c r="I19" s="61"/>
      <c r="J19" s="62">
        <f t="shared" si="0"/>
        <v>0.61736111111111103</v>
      </c>
      <c r="K19" s="62"/>
      <c r="L19" s="62"/>
      <c r="M19" s="62"/>
      <c r="N19" s="63"/>
      <c r="O19" s="64" t="str">
        <f>D8</f>
        <v>Horsens Q</v>
      </c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9" t="s">
        <v>15</v>
      </c>
      <c r="AF19" s="65" t="str">
        <f>D10</f>
        <v>Skødstrup SF 2</v>
      </c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6"/>
      <c r="AW19" s="54"/>
      <c r="AX19" s="55"/>
      <c r="AY19" s="9" t="s">
        <v>16</v>
      </c>
      <c r="AZ19" s="55"/>
      <c r="BA19" s="56"/>
    </row>
    <row r="20" spans="1:53" s="6" customFormat="1" ht="21" customHeight="1" thickBot="1">
      <c r="A20" s="10"/>
      <c r="B20" s="10"/>
      <c r="C20" s="10"/>
      <c r="D20" s="10"/>
      <c r="E20" s="10"/>
      <c r="F20" s="10"/>
      <c r="G20" s="11" t="s">
        <v>17</v>
      </c>
      <c r="H20" s="57">
        <f>J19+1*($U$4*$X$4+$AL$4)</f>
        <v>0.62291666666666656</v>
      </c>
      <c r="I20" s="57"/>
      <c r="J20" s="57"/>
      <c r="K20" s="57"/>
      <c r="L20" s="57"/>
      <c r="M20" s="7"/>
      <c r="N20" s="10"/>
      <c r="O20" s="10"/>
      <c r="P20" s="10"/>
      <c r="Q20" s="10"/>
      <c r="R20" s="10"/>
      <c r="S20" s="10"/>
      <c r="T20" s="10"/>
      <c r="U20" s="11" t="s">
        <v>18</v>
      </c>
      <c r="V20" s="58">
        <v>1</v>
      </c>
      <c r="W20" s="58"/>
      <c r="X20" s="12" t="s">
        <v>2</v>
      </c>
      <c r="Y20" s="59">
        <v>4.8611111111111112E-3</v>
      </c>
      <c r="Z20" s="59"/>
      <c r="AA20" s="59"/>
      <c r="AB20" s="59"/>
      <c r="AC20" s="59"/>
      <c r="AD20" s="7" t="s">
        <v>3</v>
      </c>
      <c r="AE20" s="10"/>
      <c r="AF20" s="10"/>
      <c r="AG20" s="10"/>
      <c r="AH20" s="10"/>
      <c r="AI20" s="10"/>
      <c r="AJ20" s="10"/>
      <c r="AK20" s="11" t="s">
        <v>4</v>
      </c>
      <c r="AL20" s="59">
        <v>6.9444444444444447E-4</v>
      </c>
      <c r="AM20" s="59"/>
      <c r="AN20" s="59"/>
      <c r="AO20" s="59"/>
      <c r="AP20" s="59"/>
      <c r="AQ20" s="7" t="s">
        <v>3</v>
      </c>
      <c r="AR20" s="10"/>
      <c r="AS20" s="10"/>
      <c r="AT20" s="10"/>
      <c r="AU20" s="10"/>
      <c r="AV20" s="10"/>
      <c r="AW20" s="10"/>
      <c r="AX20" s="10"/>
      <c r="AY20" s="10"/>
      <c r="AZ20" s="10"/>
      <c r="BA20" s="10"/>
    </row>
    <row r="21" spans="1:53" ht="15" thickBot="1">
      <c r="B21" s="50" t="s">
        <v>10</v>
      </c>
      <c r="C21" s="51"/>
      <c r="D21" s="52"/>
      <c r="E21" s="53"/>
      <c r="F21" s="53"/>
      <c r="G21" s="53"/>
      <c r="H21" s="53"/>
      <c r="I21" s="51"/>
      <c r="J21" s="52" t="s">
        <v>12</v>
      </c>
      <c r="K21" s="53"/>
      <c r="L21" s="53"/>
      <c r="M21" s="53"/>
      <c r="N21" s="51"/>
      <c r="O21" s="52" t="s">
        <v>19</v>
      </c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1"/>
      <c r="AW21" s="52" t="s">
        <v>13</v>
      </c>
      <c r="AX21" s="53"/>
      <c r="AY21" s="53"/>
      <c r="AZ21" s="53"/>
      <c r="BA21" s="51"/>
    </row>
    <row r="22" spans="1:53">
      <c r="B22" s="22">
        <v>7</v>
      </c>
      <c r="C22" s="23"/>
      <c r="D22" s="26"/>
      <c r="E22" s="27"/>
      <c r="F22" s="27"/>
      <c r="G22" s="27"/>
      <c r="H22" s="27"/>
      <c r="I22" s="28"/>
      <c r="J22" s="32">
        <f>H$20</f>
        <v>0.62291666666666656</v>
      </c>
      <c r="K22" s="33"/>
      <c r="L22" s="33"/>
      <c r="M22" s="33"/>
      <c r="N22" s="34"/>
      <c r="O22" s="47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8" t="s">
        <v>15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9"/>
      <c r="AW22" s="41"/>
      <c r="AX22" s="15"/>
      <c r="AY22" s="15" t="s">
        <v>16</v>
      </c>
      <c r="AZ22" s="15"/>
      <c r="BA22" s="17"/>
    </row>
    <row r="23" spans="1:53" ht="15" thickBot="1">
      <c r="A23" s="13"/>
      <c r="B23" s="24"/>
      <c r="C23" s="25"/>
      <c r="D23" s="29"/>
      <c r="E23" s="30"/>
      <c r="F23" s="30"/>
      <c r="G23" s="30"/>
      <c r="H23" s="30"/>
      <c r="I23" s="31"/>
      <c r="J23" s="35"/>
      <c r="K23" s="36"/>
      <c r="L23" s="36"/>
      <c r="M23" s="36"/>
      <c r="N23" s="37"/>
      <c r="O23" s="19" t="s">
        <v>20</v>
      </c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14"/>
      <c r="AF23" s="20" t="s">
        <v>21</v>
      </c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1"/>
      <c r="AW23" s="42"/>
      <c r="AX23" s="16"/>
      <c r="AY23" s="16"/>
      <c r="AZ23" s="16"/>
      <c r="BA23" s="18"/>
    </row>
    <row r="24" spans="1:53">
      <c r="B24" s="22">
        <v>8</v>
      </c>
      <c r="C24" s="23"/>
      <c r="D24" s="26"/>
      <c r="E24" s="27"/>
      <c r="F24" s="27"/>
      <c r="G24" s="27"/>
      <c r="H24" s="27"/>
      <c r="I24" s="28"/>
      <c r="J24" s="32">
        <f>J22+$V$20*$Y$20+$AL$20</f>
        <v>0.6284722222222221</v>
      </c>
      <c r="K24" s="33"/>
      <c r="L24" s="33"/>
      <c r="M24" s="33"/>
      <c r="N24" s="34"/>
      <c r="O24" s="47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8" t="s">
        <v>15</v>
      </c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9"/>
      <c r="AW24" s="41"/>
      <c r="AX24" s="15"/>
      <c r="AY24" s="15" t="s">
        <v>16</v>
      </c>
      <c r="AZ24" s="15"/>
      <c r="BA24" s="17"/>
    </row>
    <row r="25" spans="1:53" ht="15" thickBot="1">
      <c r="B25" s="24"/>
      <c r="C25" s="25"/>
      <c r="D25" s="29"/>
      <c r="E25" s="30"/>
      <c r="F25" s="30"/>
      <c r="G25" s="30"/>
      <c r="H25" s="30"/>
      <c r="I25" s="31"/>
      <c r="J25" s="35"/>
      <c r="K25" s="36"/>
      <c r="L25" s="36"/>
      <c r="M25" s="36"/>
      <c r="N25" s="37"/>
      <c r="O25" s="19" t="s">
        <v>22</v>
      </c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14"/>
      <c r="AF25" s="20" t="s">
        <v>23</v>
      </c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1"/>
      <c r="AW25" s="42"/>
      <c r="AX25" s="16"/>
      <c r="AY25" s="16"/>
      <c r="AZ25" s="16"/>
      <c r="BA25" s="18"/>
    </row>
    <row r="26" spans="1:53" ht="10.5" customHeight="1" thickBot="1"/>
    <row r="27" spans="1:53" ht="15" thickBot="1">
      <c r="B27" s="43" t="s">
        <v>10</v>
      </c>
      <c r="C27" s="44"/>
      <c r="D27" s="45"/>
      <c r="E27" s="46"/>
      <c r="F27" s="46"/>
      <c r="G27" s="46"/>
      <c r="H27" s="46"/>
      <c r="I27" s="44"/>
      <c r="J27" s="45" t="s">
        <v>12</v>
      </c>
      <c r="K27" s="46"/>
      <c r="L27" s="46"/>
      <c r="M27" s="46"/>
      <c r="N27" s="44"/>
      <c r="O27" s="45" t="s">
        <v>24</v>
      </c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4"/>
      <c r="AW27" s="45" t="s">
        <v>13</v>
      </c>
      <c r="AX27" s="46"/>
      <c r="AY27" s="46"/>
      <c r="AZ27" s="46"/>
      <c r="BA27" s="44"/>
    </row>
    <row r="28" spans="1:53">
      <c r="B28" s="22">
        <v>9</v>
      </c>
      <c r="C28" s="23"/>
      <c r="D28" s="26"/>
      <c r="E28" s="27"/>
      <c r="F28" s="27"/>
      <c r="G28" s="27"/>
      <c r="H28" s="27"/>
      <c r="I28" s="28"/>
      <c r="J28" s="32">
        <f>J24+$V$20*$Y$20+$AL$20</f>
        <v>0.63402777777777763</v>
      </c>
      <c r="K28" s="33"/>
      <c r="L28" s="33"/>
      <c r="M28" s="33"/>
      <c r="N28" s="34"/>
      <c r="O28" s="38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8" t="s">
        <v>15</v>
      </c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40"/>
      <c r="AW28" s="41"/>
      <c r="AX28" s="15"/>
      <c r="AY28" s="15" t="s">
        <v>16</v>
      </c>
      <c r="AZ28" s="15"/>
      <c r="BA28" s="17"/>
    </row>
    <row r="29" spans="1:53" ht="15" thickBot="1">
      <c r="B29" s="24"/>
      <c r="C29" s="25"/>
      <c r="D29" s="29"/>
      <c r="E29" s="30"/>
      <c r="F29" s="30"/>
      <c r="G29" s="30"/>
      <c r="H29" s="30"/>
      <c r="I29" s="31"/>
      <c r="J29" s="35"/>
      <c r="K29" s="36"/>
      <c r="L29" s="36"/>
      <c r="M29" s="36"/>
      <c r="N29" s="37"/>
      <c r="O29" s="19" t="s">
        <v>25</v>
      </c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14"/>
      <c r="AF29" s="20" t="s">
        <v>26</v>
      </c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1"/>
      <c r="AW29" s="42"/>
      <c r="AX29" s="16"/>
      <c r="AY29" s="16"/>
      <c r="AZ29" s="16"/>
      <c r="BA29" s="18"/>
    </row>
  </sheetData>
  <mergeCells count="126">
    <mergeCell ref="A1:BA2"/>
    <mergeCell ref="B10:C10"/>
    <mergeCell ref="D10:X10"/>
    <mergeCell ref="Y10:Z10"/>
    <mergeCell ref="AE10:AF10"/>
    <mergeCell ref="AG10:BA10"/>
    <mergeCell ref="B9:C9"/>
    <mergeCell ref="D9:X9"/>
    <mergeCell ref="Y9:Z9"/>
    <mergeCell ref="AE9:AF9"/>
    <mergeCell ref="AG9:BA9"/>
    <mergeCell ref="A3:BA3"/>
    <mergeCell ref="H4:L4"/>
    <mergeCell ref="U4:V4"/>
    <mergeCell ref="X4:AB4"/>
    <mergeCell ref="AL4:AP4"/>
    <mergeCell ref="B8:C8"/>
    <mergeCell ref="D8:X8"/>
    <mergeCell ref="Y8:Z8"/>
    <mergeCell ref="AE8:AF8"/>
    <mergeCell ref="AG8:BA8"/>
    <mergeCell ref="B6:Z6"/>
    <mergeCell ref="AE6:BA6"/>
    <mergeCell ref="B7:C7"/>
    <mergeCell ref="B14:C14"/>
    <mergeCell ref="D14:F14"/>
    <mergeCell ref="G14:I14"/>
    <mergeCell ref="J14:N14"/>
    <mergeCell ref="O14:AD14"/>
    <mergeCell ref="AF14:AV14"/>
    <mergeCell ref="AW14:AX14"/>
    <mergeCell ref="AZ14:BA14"/>
    <mergeCell ref="B13:C13"/>
    <mergeCell ref="D13:F13"/>
    <mergeCell ref="G13:I13"/>
    <mergeCell ref="J13:N13"/>
    <mergeCell ref="O13:AV13"/>
    <mergeCell ref="AW13:BA13"/>
    <mergeCell ref="D7:X7"/>
    <mergeCell ref="Y7:Z7"/>
    <mergeCell ref="AE7:AF7"/>
    <mergeCell ref="AG7:BA7"/>
    <mergeCell ref="AW15:AX15"/>
    <mergeCell ref="AZ15:BA15"/>
    <mergeCell ref="B16:C16"/>
    <mergeCell ref="D16:F16"/>
    <mergeCell ref="G16:I16"/>
    <mergeCell ref="J16:N16"/>
    <mergeCell ref="O16:AD16"/>
    <mergeCell ref="AF16:AV16"/>
    <mergeCell ref="AW16:AX16"/>
    <mergeCell ref="B15:C15"/>
    <mergeCell ref="D15:F15"/>
    <mergeCell ref="G15:I15"/>
    <mergeCell ref="J15:N15"/>
    <mergeCell ref="O15:AD15"/>
    <mergeCell ref="AF15:AV15"/>
    <mergeCell ref="AZ16:BA16"/>
    <mergeCell ref="B17:C17"/>
    <mergeCell ref="D17:F17"/>
    <mergeCell ref="G17:I17"/>
    <mergeCell ref="J17:N17"/>
    <mergeCell ref="O17:AD17"/>
    <mergeCell ref="AF17:AV17"/>
    <mergeCell ref="AW17:AX17"/>
    <mergeCell ref="AZ17:BA17"/>
    <mergeCell ref="B18:C18"/>
    <mergeCell ref="D18:F18"/>
    <mergeCell ref="G18:I18"/>
    <mergeCell ref="J18:N18"/>
    <mergeCell ref="O18:AD18"/>
    <mergeCell ref="AF18:AV18"/>
    <mergeCell ref="AW18:AX18"/>
    <mergeCell ref="AZ18:BA18"/>
    <mergeCell ref="B21:C21"/>
    <mergeCell ref="D21:I21"/>
    <mergeCell ref="J21:N21"/>
    <mergeCell ref="O21:AV21"/>
    <mergeCell ref="AW21:BA21"/>
    <mergeCell ref="AW19:AX19"/>
    <mergeCell ref="AZ19:BA19"/>
    <mergeCell ref="H20:L20"/>
    <mergeCell ref="V20:W20"/>
    <mergeCell ref="Y20:AC20"/>
    <mergeCell ref="AL20:AP20"/>
    <mergeCell ref="B19:C19"/>
    <mergeCell ref="D19:F19"/>
    <mergeCell ref="G19:I19"/>
    <mergeCell ref="J19:N19"/>
    <mergeCell ref="O19:AD19"/>
    <mergeCell ref="AF19:AV19"/>
    <mergeCell ref="AY22:AY23"/>
    <mergeCell ref="AZ22:BA23"/>
    <mergeCell ref="O23:AD23"/>
    <mergeCell ref="AF23:AV23"/>
    <mergeCell ref="B24:C25"/>
    <mergeCell ref="D24:I25"/>
    <mergeCell ref="J24:N25"/>
    <mergeCell ref="O24:AD24"/>
    <mergeCell ref="AF24:AV24"/>
    <mergeCell ref="B22:C23"/>
    <mergeCell ref="D22:I23"/>
    <mergeCell ref="J22:N23"/>
    <mergeCell ref="O22:AD22"/>
    <mergeCell ref="AF22:AV22"/>
    <mergeCell ref="AW22:AX23"/>
    <mergeCell ref="B27:C27"/>
    <mergeCell ref="D27:I27"/>
    <mergeCell ref="J27:N27"/>
    <mergeCell ref="O27:AV27"/>
    <mergeCell ref="AW27:BA27"/>
    <mergeCell ref="AW24:AX25"/>
    <mergeCell ref="AY24:AY25"/>
    <mergeCell ref="AZ24:BA25"/>
    <mergeCell ref="O25:AD25"/>
    <mergeCell ref="AF25:AV25"/>
    <mergeCell ref="AY28:AY29"/>
    <mergeCell ref="AZ28:BA29"/>
    <mergeCell ref="O29:AD29"/>
    <mergeCell ref="AF29:AV29"/>
    <mergeCell ref="B28:C29"/>
    <mergeCell ref="D28:I29"/>
    <mergeCell ref="J28:N29"/>
    <mergeCell ref="O28:AD28"/>
    <mergeCell ref="AF28:AV28"/>
    <mergeCell ref="AW28:AX29"/>
  </mergeCells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4 Hold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Kühl</dc:creator>
  <cp:lastModifiedBy>Rene</cp:lastModifiedBy>
  <dcterms:created xsi:type="dcterms:W3CDTF">2017-01-12T09:29:07Z</dcterms:created>
  <dcterms:modified xsi:type="dcterms:W3CDTF">2018-12-15T19:34:13Z</dcterms:modified>
</cp:coreProperties>
</file>