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KasperBorch/Documents/Dokumenter - Kaspers 2014 Air/Fodbold - hørning if/Julecup 2018 programmer/30:12/"/>
    </mc:Choice>
  </mc:AlternateContent>
  <xr:revisionPtr revIDLastSave="0" documentId="13_ncr:1_{E217DE12-091E-F446-BA31-6B0966D5E0F8}" xr6:coauthVersionLast="40" xr6:coauthVersionMax="40" xr10:uidLastSave="{00000000-0000-0000-0000-000000000000}"/>
  <bookViews>
    <workbookView xWindow="0" yWindow="460" windowWidth="24980" windowHeight="16900" xr2:uid="{00000000-000D-0000-FFFF-FFFF00000000}"/>
  </bookViews>
  <sheets>
    <sheet name="6 Hol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30" i="1" l="1"/>
  <c r="O30" i="1"/>
  <c r="AF29" i="1"/>
  <c r="O29" i="1"/>
  <c r="AF28" i="1"/>
  <c r="O28" i="1"/>
  <c r="AF27" i="1"/>
  <c r="O27" i="1"/>
  <c r="AF26" i="1"/>
  <c r="O26" i="1"/>
  <c r="AF25" i="1"/>
  <c r="O25" i="1"/>
  <c r="AF24" i="1"/>
  <c r="O24" i="1"/>
  <c r="AF23" i="1"/>
  <c r="O23" i="1"/>
  <c r="AF22" i="1"/>
  <c r="O22" i="1"/>
  <c r="AF21" i="1"/>
  <c r="O21" i="1"/>
  <c r="AF20" i="1"/>
  <c r="O20" i="1"/>
  <c r="AF19" i="1"/>
  <c r="O19" i="1"/>
  <c r="AF18" i="1"/>
  <c r="O18" i="1"/>
  <c r="AF17" i="1"/>
  <c r="O17" i="1"/>
  <c r="AF16" i="1"/>
  <c r="O16" i="1"/>
  <c r="J16" i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4" i="1" s="1"/>
</calcChain>
</file>

<file path=xl/sharedStrings.xml><?xml version="1.0" encoding="utf-8"?>
<sst xmlns="http://schemas.openxmlformats.org/spreadsheetml/2006/main" count="76" uniqueCount="28">
  <si>
    <t>Start:</t>
  </si>
  <si>
    <t>Spilletid:</t>
  </si>
  <si>
    <t>x</t>
  </si>
  <si>
    <t>min</t>
  </si>
  <si>
    <t>Pause:</t>
  </si>
  <si>
    <t>Gruppe A</t>
  </si>
  <si>
    <t>1.</t>
  </si>
  <si>
    <t>2.</t>
  </si>
  <si>
    <t>3.</t>
  </si>
  <si>
    <t>4.</t>
  </si>
  <si>
    <t>5.</t>
  </si>
  <si>
    <t>6.</t>
  </si>
  <si>
    <t>Nr.</t>
  </si>
  <si>
    <t>Start</t>
  </si>
  <si>
    <t>Resultat</t>
  </si>
  <si>
    <t>A</t>
  </si>
  <si>
    <t>-</t>
  </si>
  <si>
    <t>:</t>
  </si>
  <si>
    <t>Finale</t>
  </si>
  <si>
    <t>Vinder gruppe A</t>
  </si>
  <si>
    <t>Nr. 2 gruppe A</t>
  </si>
  <si>
    <t>U15 piger</t>
  </si>
  <si>
    <t>HEI/VSK 1</t>
  </si>
  <si>
    <t>HEI/VSK 2</t>
  </si>
  <si>
    <t xml:space="preserve">Hørning 1 </t>
  </si>
  <si>
    <t>Hørning 2</t>
  </si>
  <si>
    <t xml:space="preserve">RY </t>
  </si>
  <si>
    <t xml:space="preserve">Helsted Fremad IF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</si>
</sst>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&quot;:&quot;mm"/>
    <numFmt numFmtId="165" formatCode="mm&quot;:&quot;ss"/>
    <numFmt numFmtId="166" formatCode="h:mm;@"/>
  </numFmts>
  <fonts count="15">
    <font>
      <sz val="11"/>
      <color theme="1"/>
      <name val="Myriad"/>
      <family val="2"/>
    </font>
    <font>
      <b/>
      <sz val="18"/>
      <color theme="1"/>
      <name val="Myriad"/>
    </font>
    <font>
      <sz val="11"/>
      <color theme="1"/>
      <name val="Arial1"/>
    </font>
    <font>
      <sz val="12"/>
      <color theme="1"/>
      <name val="Arial1"/>
    </font>
    <font>
      <sz val="10"/>
      <color theme="1"/>
      <name val="Arial1"/>
    </font>
    <font>
      <b/>
      <sz val="12"/>
      <color theme="1"/>
      <name val="Arial1"/>
    </font>
    <font>
      <b/>
      <sz val="12"/>
      <color theme="1"/>
      <name val="Arial2"/>
    </font>
    <font>
      <sz val="12"/>
      <color theme="1"/>
      <name val="Arial2"/>
    </font>
    <font>
      <b/>
      <sz val="9"/>
      <color theme="1"/>
      <name val="Arial2"/>
    </font>
    <font>
      <sz val="10"/>
      <color theme="1"/>
      <name val="Arial2"/>
    </font>
    <font>
      <b/>
      <sz val="10"/>
      <color theme="1"/>
      <name val="Arial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CCFF"/>
        <bgColor rgb="FF00CCFF"/>
      </patternFill>
    </fill>
    <fill>
      <patternFill patternType="solid">
        <fgColor theme="0"/>
        <bgColor rgb="FF00CC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2">
    <xf numFmtId="0" fontId="0" fillId="0" borderId="0" xfId="0"/>
    <xf numFmtId="0" fontId="3" fillId="0" borderId="0" xfId="1" applyFont="1"/>
    <xf numFmtId="0" fontId="4" fillId="0" borderId="0" xfId="1" applyFont="1" applyAlignment="1">
      <alignment horizontal="right"/>
    </xf>
    <xf numFmtId="0" fontId="4" fillId="0" borderId="0" xfId="1" applyFont="1"/>
    <xf numFmtId="0" fontId="5" fillId="0" borderId="7" xfId="1" applyFont="1" applyBorder="1" applyAlignment="1">
      <alignment horizontal="center"/>
    </xf>
    <xf numFmtId="0" fontId="2" fillId="0" borderId="0" xfId="1"/>
    <xf numFmtId="0" fontId="2" fillId="0" borderId="0" xfId="1" applyAlignment="1">
      <alignment vertical="center"/>
    </xf>
    <xf numFmtId="0" fontId="9" fillId="0" borderId="0" xfId="1" applyFont="1" applyAlignment="1">
      <alignment vertical="center"/>
    </xf>
    <xf numFmtId="0" fontId="10" fillId="0" borderId="25" xfId="1" applyFont="1" applyFill="1" applyBorder="1" applyAlignment="1">
      <alignment horizontal="center" vertical="center"/>
    </xf>
    <xf numFmtId="0" fontId="10" fillId="0" borderId="28" xfId="1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4" fillId="0" borderId="5" xfId="0" applyFont="1" applyBorder="1"/>
    <xf numFmtId="0" fontId="13" fillId="0" borderId="2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4" fillId="0" borderId="38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166" fontId="12" fillId="0" borderId="1" xfId="0" applyNumberFormat="1" applyFont="1" applyFill="1" applyBorder="1" applyAlignment="1">
      <alignment horizontal="center" vertical="center"/>
    </xf>
    <xf numFmtId="166" fontId="12" fillId="0" borderId="2" xfId="0" applyNumberFormat="1" applyFont="1" applyFill="1" applyBorder="1" applyAlignment="1">
      <alignment horizontal="center" vertical="center"/>
    </xf>
    <xf numFmtId="166" fontId="12" fillId="0" borderId="3" xfId="0" applyNumberFormat="1" applyFont="1" applyFill="1" applyBorder="1" applyAlignment="1">
      <alignment horizontal="center" vertical="center"/>
    </xf>
    <xf numFmtId="166" fontId="12" fillId="0" borderId="4" xfId="0" applyNumberFormat="1" applyFont="1" applyFill="1" applyBorder="1" applyAlignment="1">
      <alignment horizontal="center" vertical="center"/>
    </xf>
    <xf numFmtId="166" fontId="12" fillId="0" borderId="5" xfId="0" applyNumberFormat="1" applyFont="1" applyFill="1" applyBorder="1" applyAlignment="1">
      <alignment horizontal="center" vertical="center"/>
    </xf>
    <xf numFmtId="166" fontId="12" fillId="0" borderId="6" xfId="0" applyNumberFormat="1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left" vertical="center"/>
    </xf>
    <xf numFmtId="0" fontId="12" fillId="0" borderId="36" xfId="0" applyFont="1" applyFill="1" applyBorder="1" applyAlignment="1">
      <alignment horizontal="left" vertical="center"/>
    </xf>
    <xf numFmtId="0" fontId="12" fillId="0" borderId="37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2" fillId="0" borderId="28" xfId="1" applyFill="1" applyBorder="1"/>
    <xf numFmtId="0" fontId="2" fillId="0" borderId="29" xfId="1" applyFill="1" applyBorder="1"/>
    <xf numFmtId="0" fontId="11" fillId="6" borderId="30" xfId="0" applyFont="1" applyFill="1" applyBorder="1" applyAlignment="1">
      <alignment horizontal="center" vertical="center"/>
    </xf>
    <xf numFmtId="0" fontId="11" fillId="6" borderId="31" xfId="0" applyFont="1" applyFill="1" applyBorder="1" applyAlignment="1">
      <alignment horizontal="center" vertical="center"/>
    </xf>
    <xf numFmtId="0" fontId="11" fillId="6" borderId="32" xfId="0" applyFont="1" applyFill="1" applyBorder="1" applyAlignment="1">
      <alignment horizontal="center" vertical="center"/>
    </xf>
    <xf numFmtId="0" fontId="11" fillId="6" borderId="33" xfId="0" applyFont="1" applyFill="1" applyBorder="1" applyAlignment="1">
      <alignment horizontal="center" vertical="center"/>
    </xf>
    <xf numFmtId="0" fontId="11" fillId="6" borderId="34" xfId="0" applyFont="1" applyFill="1" applyBorder="1" applyAlignment="1">
      <alignment horizontal="center" vertical="center"/>
    </xf>
    <xf numFmtId="0" fontId="9" fillId="0" borderId="27" xfId="1" applyFont="1" applyFill="1" applyBorder="1" applyAlignment="1">
      <alignment horizontal="center" vertical="center"/>
    </xf>
    <xf numFmtId="0" fontId="9" fillId="0" borderId="28" xfId="1" applyFont="1" applyFill="1" applyBorder="1" applyAlignment="1">
      <alignment horizontal="center" vertical="center"/>
    </xf>
    <xf numFmtId="164" fontId="9" fillId="0" borderId="28" xfId="1" applyNumberFormat="1" applyFont="1" applyFill="1" applyBorder="1" applyAlignment="1">
      <alignment horizontal="center" vertical="center"/>
    </xf>
    <xf numFmtId="0" fontId="9" fillId="0" borderId="28" xfId="1" applyFont="1" applyFill="1" applyBorder="1" applyAlignment="1">
      <alignment horizontal="left" vertical="center" shrinkToFit="1"/>
    </xf>
    <xf numFmtId="0" fontId="9" fillId="0" borderId="24" xfId="1" applyFont="1" applyFill="1" applyBorder="1" applyAlignment="1">
      <alignment horizontal="center" vertical="center"/>
    </xf>
    <xf numFmtId="0" fontId="9" fillId="0" borderId="25" xfId="1" applyFont="1" applyFill="1" applyBorder="1" applyAlignment="1">
      <alignment horizontal="center" vertical="center"/>
    </xf>
    <xf numFmtId="164" fontId="9" fillId="0" borderId="25" xfId="1" applyNumberFormat="1" applyFont="1" applyFill="1" applyBorder="1" applyAlignment="1">
      <alignment horizontal="center" vertical="center"/>
    </xf>
    <xf numFmtId="0" fontId="9" fillId="0" borderId="25" xfId="1" applyFont="1" applyFill="1" applyBorder="1" applyAlignment="1">
      <alignment horizontal="left" vertical="center" shrinkToFit="1"/>
    </xf>
    <xf numFmtId="0" fontId="2" fillId="0" borderId="25" xfId="1" applyFill="1" applyBorder="1"/>
    <xf numFmtId="0" fontId="2" fillId="0" borderId="26" xfId="1" applyFill="1" applyBorder="1"/>
    <xf numFmtId="0" fontId="2" fillId="3" borderId="9" xfId="1" applyFill="1" applyBorder="1"/>
    <xf numFmtId="0" fontId="2" fillId="3" borderId="10" xfId="1" applyFill="1" applyBorder="1"/>
    <xf numFmtId="0" fontId="7" fillId="0" borderId="4" xfId="1" applyFont="1" applyFill="1" applyBorder="1" applyAlignment="1">
      <alignment horizontal="center"/>
    </xf>
    <xf numFmtId="0" fontId="7" fillId="0" borderId="20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left" shrinkToFit="1"/>
    </xf>
    <xf numFmtId="0" fontId="2" fillId="0" borderId="21" xfId="1" applyFill="1" applyBorder="1"/>
    <xf numFmtId="0" fontId="2" fillId="0" borderId="22" xfId="1" applyFill="1" applyBorder="1"/>
    <xf numFmtId="0" fontId="8" fillId="3" borderId="23" xfId="1" applyFont="1" applyFill="1" applyBorder="1" applyAlignment="1">
      <alignment horizontal="center" vertical="center"/>
    </xf>
    <xf numFmtId="0" fontId="8" fillId="3" borderId="9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left" shrinkToFit="1"/>
    </xf>
    <xf numFmtId="0" fontId="2" fillId="0" borderId="18" xfId="1" applyFill="1" applyBorder="1"/>
    <xf numFmtId="0" fontId="2" fillId="0" borderId="19" xfId="1" applyFill="1" applyBorder="1"/>
    <xf numFmtId="0" fontId="7" fillId="5" borderId="0" xfId="1" applyFont="1" applyFill="1" applyBorder="1" applyAlignment="1">
      <alignment horizontal="center"/>
    </xf>
    <xf numFmtId="0" fontId="7" fillId="5" borderId="0" xfId="1" applyFont="1" applyFill="1" applyBorder="1" applyAlignment="1">
      <alignment horizontal="left" shrinkToFit="1"/>
    </xf>
    <xf numFmtId="0" fontId="2" fillId="5" borderId="0" xfId="1" applyFill="1" applyBorder="1"/>
    <xf numFmtId="0" fontId="7" fillId="0" borderId="11" xfId="1" applyFont="1" applyFill="1" applyBorder="1" applyAlignment="1">
      <alignment horizontal="center"/>
    </xf>
    <xf numFmtId="0" fontId="7" fillId="0" borderId="12" xfId="1" applyFont="1" applyFill="1" applyBorder="1" applyAlignment="1">
      <alignment horizontal="center"/>
    </xf>
    <xf numFmtId="0" fontId="7" fillId="0" borderId="13" xfId="1" applyFont="1" applyFill="1" applyBorder="1" applyAlignment="1">
      <alignment horizontal="left" shrinkToFit="1"/>
    </xf>
    <xf numFmtId="0" fontId="2" fillId="0" borderId="14" xfId="1" applyFill="1" applyBorder="1"/>
    <xf numFmtId="0" fontId="2" fillId="0" borderId="15" xfId="1" applyFill="1" applyBorder="1"/>
    <xf numFmtId="164" fontId="5" fillId="0" borderId="7" xfId="1" applyNumberFormat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165" fontId="5" fillId="0" borderId="7" xfId="1" applyNumberFormat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8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/>
    </xf>
    <xf numFmtId="0" fontId="2" fillId="4" borderId="0" xfId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35"/>
  <sheetViews>
    <sheetView tabSelected="1" topLeftCell="A3" workbookViewId="0">
      <selection activeCell="D10" sqref="D10:X10"/>
    </sheetView>
  </sheetViews>
  <sheetFormatPr baseColWidth="10" defaultColWidth="8.83203125" defaultRowHeight="15"/>
  <cols>
    <col min="1" max="55" width="1.6640625" customWidth="1"/>
  </cols>
  <sheetData>
    <row r="1" spans="1:55" ht="14.25" customHeight="1">
      <c r="A1" s="86" t="s">
        <v>21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8"/>
    </row>
    <row r="2" spans="1:55" ht="15" customHeight="1" thickBot="1">
      <c r="A2" s="89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1"/>
    </row>
    <row r="4" spans="1:55" ht="16">
      <c r="A4" s="1"/>
      <c r="B4" s="1"/>
      <c r="C4" s="1"/>
      <c r="D4" s="1"/>
      <c r="E4" s="1"/>
      <c r="F4" s="1"/>
      <c r="G4" s="2" t="s">
        <v>0</v>
      </c>
      <c r="H4" s="79">
        <v>0.48958333333333331</v>
      </c>
      <c r="I4" s="79"/>
      <c r="J4" s="79"/>
      <c r="K4" s="79"/>
      <c r="L4" s="79"/>
      <c r="M4" s="3"/>
      <c r="N4" s="1"/>
      <c r="O4" s="1"/>
      <c r="P4" s="1"/>
      <c r="Q4" s="1"/>
      <c r="R4" s="1"/>
      <c r="S4" s="1"/>
      <c r="T4" s="2" t="s">
        <v>1</v>
      </c>
      <c r="U4" s="80">
        <v>1</v>
      </c>
      <c r="V4" s="80"/>
      <c r="W4" s="4" t="s">
        <v>2</v>
      </c>
      <c r="X4" s="81">
        <v>4.8611111111111112E-3</v>
      </c>
      <c r="Y4" s="81"/>
      <c r="Z4" s="81"/>
      <c r="AA4" s="81"/>
      <c r="AB4" s="81"/>
      <c r="AC4" s="3" t="s">
        <v>3</v>
      </c>
      <c r="AD4" s="1"/>
      <c r="AE4" s="1"/>
      <c r="AF4" s="1"/>
      <c r="AG4" s="1"/>
      <c r="AH4" s="1"/>
      <c r="AI4" s="1"/>
      <c r="AJ4" s="1"/>
      <c r="AK4" s="2" t="s">
        <v>4</v>
      </c>
      <c r="AL4" s="81">
        <v>6.9444444444444447E-4</v>
      </c>
      <c r="AM4" s="81"/>
      <c r="AN4" s="81"/>
      <c r="AO4" s="81"/>
      <c r="AP4" s="81"/>
      <c r="AQ4" s="3" t="s">
        <v>3</v>
      </c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6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</row>
    <row r="6" spans="1:55" ht="16">
      <c r="A6" s="5"/>
      <c r="B6" s="82" t="s">
        <v>5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57"/>
      <c r="Z6" s="58"/>
      <c r="AA6" s="5"/>
      <c r="AB6" s="5"/>
      <c r="AC6" s="5"/>
      <c r="AD6" s="5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5"/>
      <c r="BC6" s="85"/>
    </row>
    <row r="7" spans="1:55" ht="16">
      <c r="A7" s="5"/>
      <c r="B7" s="74" t="s">
        <v>6</v>
      </c>
      <c r="C7" s="75"/>
      <c r="D7" s="76" t="s">
        <v>22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7"/>
      <c r="Z7" s="78"/>
      <c r="AA7" s="5"/>
      <c r="AB7" s="5"/>
      <c r="AC7" s="5"/>
      <c r="AD7" s="5"/>
      <c r="AE7" s="71"/>
      <c r="AF7" s="71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3"/>
      <c r="BC7" s="73"/>
    </row>
    <row r="8" spans="1:55" ht="16">
      <c r="A8" s="5"/>
      <c r="B8" s="66" t="s">
        <v>7</v>
      </c>
      <c r="C8" s="67"/>
      <c r="D8" s="68" t="s">
        <v>23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9"/>
      <c r="Z8" s="70"/>
      <c r="AA8" s="5"/>
      <c r="AB8" s="5"/>
      <c r="AC8" s="5"/>
      <c r="AD8" s="5"/>
      <c r="AE8" s="71"/>
      <c r="AF8" s="71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3"/>
      <c r="BC8" s="73"/>
    </row>
    <row r="9" spans="1:55" ht="16">
      <c r="A9" s="5"/>
      <c r="B9" s="66" t="s">
        <v>8</v>
      </c>
      <c r="C9" s="67"/>
      <c r="D9" s="68" t="s">
        <v>27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9"/>
      <c r="Z9" s="70"/>
      <c r="AA9" s="5"/>
      <c r="AB9" s="5"/>
      <c r="AC9" s="5"/>
      <c r="AD9" s="5"/>
      <c r="AE9" s="71"/>
      <c r="AF9" s="71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3"/>
      <c r="BC9" s="73"/>
    </row>
    <row r="10" spans="1:55" ht="16">
      <c r="A10" s="5"/>
      <c r="B10" s="66" t="s">
        <v>9</v>
      </c>
      <c r="C10" s="67"/>
      <c r="D10" s="68" t="s">
        <v>24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9"/>
      <c r="Z10" s="70"/>
      <c r="AA10" s="5"/>
      <c r="AB10" s="5"/>
      <c r="AC10" s="5"/>
      <c r="AD10" s="5"/>
      <c r="AE10" s="71"/>
      <c r="AF10" s="71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3"/>
      <c r="BC10" s="73"/>
    </row>
    <row r="11" spans="1:55" ht="16">
      <c r="A11" s="5"/>
      <c r="B11" s="66" t="s">
        <v>10</v>
      </c>
      <c r="C11" s="67"/>
      <c r="D11" s="68" t="s">
        <v>25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9"/>
      <c r="Z11" s="70"/>
      <c r="AA11" s="5"/>
      <c r="AB11" s="5"/>
      <c r="AC11" s="5"/>
      <c r="AD11" s="5"/>
      <c r="AE11" s="71"/>
      <c r="AF11" s="71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3"/>
      <c r="BC11" s="73"/>
    </row>
    <row r="12" spans="1:55" ht="17" thickBot="1">
      <c r="A12" s="5"/>
      <c r="B12" s="59" t="s">
        <v>11</v>
      </c>
      <c r="C12" s="60"/>
      <c r="D12" s="61" t="s">
        <v>26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2"/>
      <c r="Z12" s="63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</row>
    <row r="14" spans="1:55" ht="16" thickBo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</row>
    <row r="15" spans="1:55">
      <c r="A15" s="6"/>
      <c r="B15" s="64" t="s">
        <v>12</v>
      </c>
      <c r="C15" s="65"/>
      <c r="D15" s="65"/>
      <c r="E15" s="65"/>
      <c r="F15" s="65"/>
      <c r="G15" s="65"/>
      <c r="H15" s="65"/>
      <c r="I15" s="65"/>
      <c r="J15" s="65" t="s">
        <v>13</v>
      </c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 t="s">
        <v>14</v>
      </c>
      <c r="AX15" s="65"/>
      <c r="AY15" s="65"/>
      <c r="AZ15" s="65"/>
      <c r="BA15" s="65"/>
      <c r="BB15" s="57"/>
      <c r="BC15" s="58"/>
    </row>
    <row r="16" spans="1:55">
      <c r="A16" s="7"/>
      <c r="B16" s="51">
        <v>1</v>
      </c>
      <c r="C16" s="52"/>
      <c r="D16" s="52"/>
      <c r="E16" s="52"/>
      <c r="F16" s="52"/>
      <c r="G16" s="52" t="s">
        <v>15</v>
      </c>
      <c r="H16" s="52"/>
      <c r="I16" s="52"/>
      <c r="J16" s="53">
        <f>$H4</f>
        <v>0.48958333333333331</v>
      </c>
      <c r="K16" s="53"/>
      <c r="L16" s="53"/>
      <c r="M16" s="53"/>
      <c r="N16" s="53"/>
      <c r="O16" s="54" t="str">
        <f>D7</f>
        <v>HEI/VSK 1</v>
      </c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8" t="s">
        <v>16</v>
      </c>
      <c r="AF16" s="54" t="str">
        <f>D8</f>
        <v>HEI/VSK 2</v>
      </c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5"/>
      <c r="AX16" s="55"/>
      <c r="AY16" s="8" t="s">
        <v>17</v>
      </c>
      <c r="AZ16" s="55"/>
      <c r="BA16" s="55"/>
      <c r="BB16" s="55"/>
      <c r="BC16" s="56"/>
    </row>
    <row r="17" spans="1:55">
      <c r="A17" s="6"/>
      <c r="B17" s="51">
        <v>2</v>
      </c>
      <c r="C17" s="52"/>
      <c r="D17" s="52"/>
      <c r="E17" s="52"/>
      <c r="F17" s="52"/>
      <c r="G17" s="52" t="s">
        <v>15</v>
      </c>
      <c r="H17" s="52"/>
      <c r="I17" s="52"/>
      <c r="J17" s="53">
        <f t="shared" ref="J17:J30" si="0">J16+$U$4*$X$4+$AL$4</f>
        <v>0.49513888888888885</v>
      </c>
      <c r="K17" s="53"/>
      <c r="L17" s="53"/>
      <c r="M17" s="53"/>
      <c r="N17" s="53"/>
      <c r="O17" s="54" t="str">
        <f>D9</f>
        <v xml:space="preserve">Helsted Fremad IF </v>
      </c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8" t="s">
        <v>16</v>
      </c>
      <c r="AF17" s="54" t="str">
        <f>D10</f>
        <v xml:space="preserve">Hørning 1 </v>
      </c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5"/>
      <c r="AX17" s="55"/>
      <c r="AY17" s="8" t="s">
        <v>17</v>
      </c>
      <c r="AZ17" s="55"/>
      <c r="BA17" s="55"/>
      <c r="BB17" s="55"/>
      <c r="BC17" s="56"/>
    </row>
    <row r="18" spans="1:55">
      <c r="A18" s="6"/>
      <c r="B18" s="51">
        <v>3</v>
      </c>
      <c r="C18" s="52"/>
      <c r="D18" s="52"/>
      <c r="E18" s="52"/>
      <c r="F18" s="52"/>
      <c r="G18" s="52" t="s">
        <v>15</v>
      </c>
      <c r="H18" s="52"/>
      <c r="I18" s="52"/>
      <c r="J18" s="53">
        <f t="shared" si="0"/>
        <v>0.50069444444444444</v>
      </c>
      <c r="K18" s="53"/>
      <c r="L18" s="53"/>
      <c r="M18" s="53"/>
      <c r="N18" s="53"/>
      <c r="O18" s="54" t="str">
        <f>D11</f>
        <v>Hørning 2</v>
      </c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8" t="s">
        <v>16</v>
      </c>
      <c r="AF18" s="54" t="str">
        <f>D12</f>
        <v xml:space="preserve">RY </v>
      </c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5"/>
      <c r="AX18" s="55"/>
      <c r="AY18" s="8" t="s">
        <v>17</v>
      </c>
      <c r="AZ18" s="55"/>
      <c r="BA18" s="55"/>
      <c r="BB18" s="55"/>
      <c r="BC18" s="56"/>
    </row>
    <row r="19" spans="1:55">
      <c r="A19" s="6"/>
      <c r="B19" s="51">
        <v>4</v>
      </c>
      <c r="C19" s="52"/>
      <c r="D19" s="52"/>
      <c r="E19" s="52"/>
      <c r="F19" s="52"/>
      <c r="G19" s="52" t="s">
        <v>15</v>
      </c>
      <c r="H19" s="52"/>
      <c r="I19" s="52"/>
      <c r="J19" s="53">
        <f t="shared" si="0"/>
        <v>0.50624999999999998</v>
      </c>
      <c r="K19" s="53"/>
      <c r="L19" s="53"/>
      <c r="M19" s="53"/>
      <c r="N19" s="53"/>
      <c r="O19" s="54" t="str">
        <f>D9</f>
        <v xml:space="preserve">Helsted Fremad IF </v>
      </c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8" t="s">
        <v>16</v>
      </c>
      <c r="AF19" s="54" t="str">
        <f>D7</f>
        <v>HEI/VSK 1</v>
      </c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5"/>
      <c r="AX19" s="55"/>
      <c r="AY19" s="8" t="s">
        <v>17</v>
      </c>
      <c r="AZ19" s="55"/>
      <c r="BA19" s="55"/>
      <c r="BB19" s="55"/>
      <c r="BC19" s="56"/>
    </row>
    <row r="20" spans="1:55">
      <c r="A20" s="6"/>
      <c r="B20" s="51">
        <v>5</v>
      </c>
      <c r="C20" s="52"/>
      <c r="D20" s="52"/>
      <c r="E20" s="52"/>
      <c r="F20" s="52"/>
      <c r="G20" s="52" t="s">
        <v>15</v>
      </c>
      <c r="H20" s="52"/>
      <c r="I20" s="52"/>
      <c r="J20" s="53">
        <f t="shared" si="0"/>
        <v>0.51180555555555551</v>
      </c>
      <c r="K20" s="53"/>
      <c r="L20" s="53"/>
      <c r="M20" s="53"/>
      <c r="N20" s="53"/>
      <c r="O20" s="54" t="str">
        <f>D8</f>
        <v>HEI/VSK 2</v>
      </c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8" t="s">
        <v>16</v>
      </c>
      <c r="AF20" s="54" t="str">
        <f>D11</f>
        <v>Hørning 2</v>
      </c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5"/>
      <c r="AX20" s="55"/>
      <c r="AY20" s="8" t="s">
        <v>17</v>
      </c>
      <c r="AZ20" s="55"/>
      <c r="BA20" s="55"/>
      <c r="BB20" s="55"/>
      <c r="BC20" s="56"/>
    </row>
    <row r="21" spans="1:55">
      <c r="A21" s="6"/>
      <c r="B21" s="51">
        <v>6</v>
      </c>
      <c r="C21" s="52"/>
      <c r="D21" s="52"/>
      <c r="E21" s="52"/>
      <c r="F21" s="52"/>
      <c r="G21" s="52" t="s">
        <v>15</v>
      </c>
      <c r="H21" s="52"/>
      <c r="I21" s="52"/>
      <c r="J21" s="53">
        <f t="shared" si="0"/>
        <v>0.51736111111111105</v>
      </c>
      <c r="K21" s="53"/>
      <c r="L21" s="53"/>
      <c r="M21" s="53"/>
      <c r="N21" s="53"/>
      <c r="O21" s="54" t="str">
        <f>D10</f>
        <v xml:space="preserve">Hørning 1 </v>
      </c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8" t="s">
        <v>16</v>
      </c>
      <c r="AF21" s="54" t="str">
        <f>D12</f>
        <v xml:space="preserve">RY </v>
      </c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5"/>
      <c r="AX21" s="55"/>
      <c r="AY21" s="8" t="s">
        <v>17</v>
      </c>
      <c r="AZ21" s="55"/>
      <c r="BA21" s="55"/>
      <c r="BB21" s="55"/>
      <c r="BC21" s="56"/>
    </row>
    <row r="22" spans="1:55">
      <c r="A22" s="6"/>
      <c r="B22" s="51">
        <v>7</v>
      </c>
      <c r="C22" s="52"/>
      <c r="D22" s="52"/>
      <c r="E22" s="52"/>
      <c r="F22" s="52"/>
      <c r="G22" s="52" t="s">
        <v>15</v>
      </c>
      <c r="H22" s="52"/>
      <c r="I22" s="52"/>
      <c r="J22" s="53">
        <f t="shared" si="0"/>
        <v>0.52291666666666659</v>
      </c>
      <c r="K22" s="53"/>
      <c r="L22" s="53"/>
      <c r="M22" s="53"/>
      <c r="N22" s="53"/>
      <c r="O22" s="54" t="str">
        <f>D7</f>
        <v>HEI/VSK 1</v>
      </c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8" t="s">
        <v>16</v>
      </c>
      <c r="AF22" s="54" t="str">
        <f>D11</f>
        <v>Hørning 2</v>
      </c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5"/>
      <c r="AX22" s="55"/>
      <c r="AY22" s="8" t="s">
        <v>17</v>
      </c>
      <c r="AZ22" s="55"/>
      <c r="BA22" s="55"/>
      <c r="BB22" s="55"/>
      <c r="BC22" s="56"/>
    </row>
    <row r="23" spans="1:55">
      <c r="A23" s="6"/>
      <c r="B23" s="51">
        <v>8</v>
      </c>
      <c r="C23" s="52"/>
      <c r="D23" s="52"/>
      <c r="E23" s="52"/>
      <c r="F23" s="52"/>
      <c r="G23" s="52" t="s">
        <v>15</v>
      </c>
      <c r="H23" s="52"/>
      <c r="I23" s="52"/>
      <c r="J23" s="53">
        <f t="shared" si="0"/>
        <v>0.52847222222222212</v>
      </c>
      <c r="K23" s="53"/>
      <c r="L23" s="53"/>
      <c r="M23" s="53"/>
      <c r="N23" s="53"/>
      <c r="O23" s="54" t="str">
        <f>D8</f>
        <v>HEI/VSK 2</v>
      </c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8" t="s">
        <v>16</v>
      </c>
      <c r="AF23" s="54" t="str">
        <f>D10</f>
        <v xml:space="preserve">Hørning 1 </v>
      </c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5"/>
      <c r="AX23" s="55"/>
      <c r="AY23" s="8" t="s">
        <v>17</v>
      </c>
      <c r="AZ23" s="55"/>
      <c r="BA23" s="55"/>
      <c r="BB23" s="55"/>
      <c r="BC23" s="56"/>
    </row>
    <row r="24" spans="1:55">
      <c r="A24" s="6"/>
      <c r="B24" s="51">
        <v>9</v>
      </c>
      <c r="C24" s="52"/>
      <c r="D24" s="52"/>
      <c r="E24" s="52"/>
      <c r="F24" s="52"/>
      <c r="G24" s="52" t="s">
        <v>15</v>
      </c>
      <c r="H24" s="52"/>
      <c r="I24" s="52"/>
      <c r="J24" s="53">
        <f t="shared" si="0"/>
        <v>0.53402777777777766</v>
      </c>
      <c r="K24" s="53"/>
      <c r="L24" s="53"/>
      <c r="M24" s="53"/>
      <c r="N24" s="53"/>
      <c r="O24" s="54" t="str">
        <f>D12</f>
        <v xml:space="preserve">RY </v>
      </c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8" t="s">
        <v>16</v>
      </c>
      <c r="AF24" s="54" t="str">
        <f>D9</f>
        <v xml:space="preserve">Helsted Fremad IF </v>
      </c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5"/>
      <c r="AX24" s="55"/>
      <c r="AY24" s="8" t="s">
        <v>17</v>
      </c>
      <c r="AZ24" s="55"/>
      <c r="BA24" s="55"/>
      <c r="BB24" s="55"/>
      <c r="BC24" s="56"/>
    </row>
    <row r="25" spans="1:55">
      <c r="A25" s="6"/>
      <c r="B25" s="51">
        <v>10</v>
      </c>
      <c r="C25" s="52"/>
      <c r="D25" s="52"/>
      <c r="E25" s="52"/>
      <c r="F25" s="52"/>
      <c r="G25" s="52" t="s">
        <v>15</v>
      </c>
      <c r="H25" s="52"/>
      <c r="I25" s="52"/>
      <c r="J25" s="53">
        <f t="shared" si="0"/>
        <v>0.53958333333333319</v>
      </c>
      <c r="K25" s="53"/>
      <c r="L25" s="53"/>
      <c r="M25" s="53"/>
      <c r="N25" s="53"/>
      <c r="O25" s="54" t="str">
        <f>D10</f>
        <v xml:space="preserve">Hørning 1 </v>
      </c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8" t="s">
        <v>16</v>
      </c>
      <c r="AF25" s="54" t="str">
        <f>D7</f>
        <v>HEI/VSK 1</v>
      </c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5"/>
      <c r="AX25" s="55"/>
      <c r="AY25" s="8" t="s">
        <v>17</v>
      </c>
      <c r="AZ25" s="55"/>
      <c r="BA25" s="55"/>
      <c r="BB25" s="55"/>
      <c r="BC25" s="56"/>
    </row>
    <row r="26" spans="1:55">
      <c r="A26" s="6"/>
      <c r="B26" s="51">
        <v>11</v>
      </c>
      <c r="C26" s="52"/>
      <c r="D26" s="52"/>
      <c r="E26" s="52"/>
      <c r="F26" s="52"/>
      <c r="G26" s="52" t="s">
        <v>15</v>
      </c>
      <c r="H26" s="52"/>
      <c r="I26" s="52"/>
      <c r="J26" s="53">
        <f t="shared" si="0"/>
        <v>0.54513888888888873</v>
      </c>
      <c r="K26" s="53"/>
      <c r="L26" s="53"/>
      <c r="M26" s="53"/>
      <c r="N26" s="53"/>
      <c r="O26" s="54" t="str">
        <f>D12</f>
        <v xml:space="preserve">RY </v>
      </c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8" t="s">
        <v>16</v>
      </c>
      <c r="AF26" s="54" t="str">
        <f>D8</f>
        <v>HEI/VSK 2</v>
      </c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5"/>
      <c r="AX26" s="55"/>
      <c r="AY26" s="8" t="s">
        <v>17</v>
      </c>
      <c r="AZ26" s="55"/>
      <c r="BA26" s="55"/>
      <c r="BB26" s="55"/>
      <c r="BC26" s="56"/>
    </row>
    <row r="27" spans="1:55">
      <c r="A27" s="6"/>
      <c r="B27" s="51">
        <v>12</v>
      </c>
      <c r="C27" s="52"/>
      <c r="D27" s="52"/>
      <c r="E27" s="52"/>
      <c r="F27" s="52"/>
      <c r="G27" s="52" t="s">
        <v>15</v>
      </c>
      <c r="H27" s="52"/>
      <c r="I27" s="52"/>
      <c r="J27" s="53">
        <f t="shared" si="0"/>
        <v>0.55069444444444426</v>
      </c>
      <c r="K27" s="53"/>
      <c r="L27" s="53"/>
      <c r="M27" s="53"/>
      <c r="N27" s="53"/>
      <c r="O27" s="54" t="str">
        <f>D9</f>
        <v xml:space="preserve">Helsted Fremad IF </v>
      </c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8" t="s">
        <v>16</v>
      </c>
      <c r="AF27" s="54" t="str">
        <f>D11</f>
        <v>Hørning 2</v>
      </c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5"/>
      <c r="AX27" s="55"/>
      <c r="AY27" s="8" t="s">
        <v>17</v>
      </c>
      <c r="AZ27" s="55"/>
      <c r="BA27" s="55"/>
      <c r="BB27" s="55"/>
      <c r="BC27" s="56"/>
    </row>
    <row r="28" spans="1:55">
      <c r="A28" s="6"/>
      <c r="B28" s="51">
        <v>13</v>
      </c>
      <c r="C28" s="52"/>
      <c r="D28" s="52"/>
      <c r="E28" s="52"/>
      <c r="F28" s="52"/>
      <c r="G28" s="52" t="s">
        <v>15</v>
      </c>
      <c r="H28" s="52"/>
      <c r="I28" s="52"/>
      <c r="J28" s="53">
        <f t="shared" si="0"/>
        <v>0.5562499999999998</v>
      </c>
      <c r="K28" s="53"/>
      <c r="L28" s="53"/>
      <c r="M28" s="53"/>
      <c r="N28" s="53"/>
      <c r="O28" s="54" t="str">
        <f>D12</f>
        <v xml:space="preserve">RY </v>
      </c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8" t="s">
        <v>16</v>
      </c>
      <c r="AF28" s="54" t="str">
        <f>D7</f>
        <v>HEI/VSK 1</v>
      </c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5"/>
      <c r="AX28" s="55"/>
      <c r="AY28" s="8" t="s">
        <v>17</v>
      </c>
      <c r="AZ28" s="55"/>
      <c r="BA28" s="55"/>
      <c r="BB28" s="55"/>
      <c r="BC28" s="56"/>
    </row>
    <row r="29" spans="1:55">
      <c r="A29" s="6"/>
      <c r="B29" s="51">
        <v>14</v>
      </c>
      <c r="C29" s="52"/>
      <c r="D29" s="52"/>
      <c r="E29" s="52"/>
      <c r="F29" s="52"/>
      <c r="G29" s="52" t="s">
        <v>15</v>
      </c>
      <c r="H29" s="52"/>
      <c r="I29" s="52"/>
      <c r="J29" s="53">
        <f t="shared" si="0"/>
        <v>0.56180555555555534</v>
      </c>
      <c r="K29" s="53"/>
      <c r="L29" s="53"/>
      <c r="M29" s="53"/>
      <c r="N29" s="53"/>
      <c r="O29" s="54" t="str">
        <f>D8</f>
        <v>HEI/VSK 2</v>
      </c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8" t="s">
        <v>16</v>
      </c>
      <c r="AF29" s="54" t="str">
        <f>D9</f>
        <v xml:space="preserve">Helsted Fremad IF </v>
      </c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5"/>
      <c r="AX29" s="55"/>
      <c r="AY29" s="8" t="s">
        <v>17</v>
      </c>
      <c r="AZ29" s="55"/>
      <c r="BA29" s="55"/>
      <c r="BB29" s="55"/>
      <c r="BC29" s="56"/>
    </row>
    <row r="30" spans="1:55" ht="16" thickBot="1">
      <c r="A30" s="6"/>
      <c r="B30" s="47">
        <v>15</v>
      </c>
      <c r="C30" s="48"/>
      <c r="D30" s="48"/>
      <c r="E30" s="48"/>
      <c r="F30" s="48"/>
      <c r="G30" s="48" t="s">
        <v>15</v>
      </c>
      <c r="H30" s="48"/>
      <c r="I30" s="48"/>
      <c r="J30" s="49">
        <f t="shared" si="0"/>
        <v>0.56736111111111087</v>
      </c>
      <c r="K30" s="49"/>
      <c r="L30" s="49"/>
      <c r="M30" s="49"/>
      <c r="N30" s="49"/>
      <c r="O30" s="50" t="str">
        <f>D11</f>
        <v>Hørning 2</v>
      </c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9" t="s">
        <v>16</v>
      </c>
      <c r="AF30" s="50" t="str">
        <f>D10</f>
        <v xml:space="preserve">Hørning 1 </v>
      </c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40"/>
      <c r="AX30" s="40"/>
      <c r="AY30" s="9" t="s">
        <v>17</v>
      </c>
      <c r="AZ30" s="40"/>
      <c r="BA30" s="40"/>
      <c r="BB30" s="40"/>
      <c r="BC30" s="41"/>
    </row>
    <row r="32" spans="1:55" ht="16" thickBot="1"/>
    <row r="33" spans="2:55" ht="16" thickBot="1">
      <c r="B33" s="42" t="s">
        <v>12</v>
      </c>
      <c r="C33" s="43"/>
      <c r="D33" s="44"/>
      <c r="E33" s="45"/>
      <c r="F33" s="45"/>
      <c r="G33" s="45"/>
      <c r="H33" s="45"/>
      <c r="I33" s="43"/>
      <c r="J33" s="44" t="s">
        <v>13</v>
      </c>
      <c r="K33" s="45"/>
      <c r="L33" s="45"/>
      <c r="M33" s="45"/>
      <c r="N33" s="43"/>
      <c r="O33" s="44" t="s">
        <v>18</v>
      </c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3"/>
      <c r="AW33" s="44" t="s">
        <v>14</v>
      </c>
      <c r="AX33" s="45"/>
      <c r="AY33" s="45"/>
      <c r="AZ33" s="45"/>
      <c r="BA33" s="43"/>
      <c r="BB33" s="44"/>
      <c r="BC33" s="46"/>
    </row>
    <row r="34" spans="2:55">
      <c r="B34" s="16">
        <v>16</v>
      </c>
      <c r="C34" s="17"/>
      <c r="D34" s="23"/>
      <c r="E34" s="24"/>
      <c r="F34" s="24"/>
      <c r="G34" s="24"/>
      <c r="H34" s="24"/>
      <c r="I34" s="25"/>
      <c r="J34" s="29">
        <f>J30+$U$4*$X$4+$AL$4</f>
        <v>0.57291666666666641</v>
      </c>
      <c r="K34" s="30"/>
      <c r="L34" s="30"/>
      <c r="M34" s="30"/>
      <c r="N34" s="31"/>
      <c r="O34" s="35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10" t="s">
        <v>16</v>
      </c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7"/>
      <c r="AW34" s="38"/>
      <c r="AX34" s="12"/>
      <c r="AY34" s="12" t="s">
        <v>17</v>
      </c>
      <c r="AZ34" s="12"/>
      <c r="BA34" s="14"/>
      <c r="BB34" s="16"/>
      <c r="BC34" s="17"/>
    </row>
    <row r="35" spans="2:55" ht="16" thickBot="1">
      <c r="B35" s="18"/>
      <c r="C35" s="19"/>
      <c r="D35" s="26"/>
      <c r="E35" s="27"/>
      <c r="F35" s="27"/>
      <c r="G35" s="27"/>
      <c r="H35" s="27"/>
      <c r="I35" s="28"/>
      <c r="J35" s="32"/>
      <c r="K35" s="33"/>
      <c r="L35" s="33"/>
      <c r="M35" s="33"/>
      <c r="N35" s="34"/>
      <c r="O35" s="20" t="s">
        <v>19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11"/>
      <c r="AF35" s="21" t="s">
        <v>20</v>
      </c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2"/>
      <c r="AW35" s="39"/>
      <c r="AX35" s="13"/>
      <c r="AY35" s="13"/>
      <c r="AZ35" s="13"/>
      <c r="BA35" s="15"/>
      <c r="BB35" s="18"/>
      <c r="BC35" s="19"/>
    </row>
  </sheetData>
  <mergeCells count="201">
    <mergeCell ref="H4:L4"/>
    <mergeCell ref="U4:V4"/>
    <mergeCell ref="X4:AB4"/>
    <mergeCell ref="AL4:AP4"/>
    <mergeCell ref="B6:X6"/>
    <mergeCell ref="Y6:Z6"/>
    <mergeCell ref="AE6:BA6"/>
    <mergeCell ref="BB6:BC6"/>
    <mergeCell ref="A1:BC2"/>
    <mergeCell ref="B8:C8"/>
    <mergeCell ref="D8:X8"/>
    <mergeCell ref="Y8:Z8"/>
    <mergeCell ref="AE8:AF8"/>
    <mergeCell ref="AG8:BA8"/>
    <mergeCell ref="BB8:BC8"/>
    <mergeCell ref="B7:C7"/>
    <mergeCell ref="D7:X7"/>
    <mergeCell ref="Y7:Z7"/>
    <mergeCell ref="AE7:AF7"/>
    <mergeCell ref="AG7:BA7"/>
    <mergeCell ref="BB7:BC7"/>
    <mergeCell ref="BB11:BC11"/>
    <mergeCell ref="B10:C10"/>
    <mergeCell ref="D10:X10"/>
    <mergeCell ref="Y10:Z10"/>
    <mergeCell ref="AE10:AF10"/>
    <mergeCell ref="AG10:BA10"/>
    <mergeCell ref="BB10:BC10"/>
    <mergeCell ref="B9:C9"/>
    <mergeCell ref="D9:X9"/>
    <mergeCell ref="Y9:Z9"/>
    <mergeCell ref="AE9:AF9"/>
    <mergeCell ref="AG9:BA9"/>
    <mergeCell ref="BB9:BC9"/>
    <mergeCell ref="B12:C12"/>
    <mergeCell ref="D12:X12"/>
    <mergeCell ref="Y12:Z12"/>
    <mergeCell ref="B15:C15"/>
    <mergeCell ref="D15:F15"/>
    <mergeCell ref="G15:I15"/>
    <mergeCell ref="J15:N15"/>
    <mergeCell ref="O15:AV15"/>
    <mergeCell ref="B11:C11"/>
    <mergeCell ref="D11:X11"/>
    <mergeCell ref="Y11:Z11"/>
    <mergeCell ref="AE11:AF11"/>
    <mergeCell ref="AG11:BA11"/>
    <mergeCell ref="AW15:BA15"/>
    <mergeCell ref="BB15:BC15"/>
    <mergeCell ref="B16:C16"/>
    <mergeCell ref="D16:F16"/>
    <mergeCell ref="G16:I16"/>
    <mergeCell ref="J16:N16"/>
    <mergeCell ref="O16:AD16"/>
    <mergeCell ref="AF16:AV16"/>
    <mergeCell ref="AW16:AX16"/>
    <mergeCell ref="AZ16:BA16"/>
    <mergeCell ref="BB16:BC16"/>
    <mergeCell ref="B17:C17"/>
    <mergeCell ref="D17:F17"/>
    <mergeCell ref="G17:I17"/>
    <mergeCell ref="J17:N17"/>
    <mergeCell ref="O17:AD17"/>
    <mergeCell ref="AF17:AV17"/>
    <mergeCell ref="AW17:AX17"/>
    <mergeCell ref="AZ17:BA17"/>
    <mergeCell ref="BB17:BC17"/>
    <mergeCell ref="AW18:AX18"/>
    <mergeCell ref="AZ18:BA18"/>
    <mergeCell ref="BB18:BC18"/>
    <mergeCell ref="B19:C19"/>
    <mergeCell ref="D19:F19"/>
    <mergeCell ref="G19:I19"/>
    <mergeCell ref="J19:N19"/>
    <mergeCell ref="O19:AD19"/>
    <mergeCell ref="AF19:AV19"/>
    <mergeCell ref="AW19:AX19"/>
    <mergeCell ref="B18:C18"/>
    <mergeCell ref="D18:F18"/>
    <mergeCell ref="G18:I18"/>
    <mergeCell ref="J18:N18"/>
    <mergeCell ref="O18:AD18"/>
    <mergeCell ref="AF18:AV18"/>
    <mergeCell ref="AZ19:BA19"/>
    <mergeCell ref="BB19:BC19"/>
    <mergeCell ref="B20:C20"/>
    <mergeCell ref="D20:F20"/>
    <mergeCell ref="G20:I20"/>
    <mergeCell ref="J20:N20"/>
    <mergeCell ref="O20:AD20"/>
    <mergeCell ref="AF20:AV20"/>
    <mergeCell ref="AW20:AX20"/>
    <mergeCell ref="AZ20:BA20"/>
    <mergeCell ref="BB20:BC20"/>
    <mergeCell ref="B21:C21"/>
    <mergeCell ref="D21:F21"/>
    <mergeCell ref="G21:I21"/>
    <mergeCell ref="J21:N21"/>
    <mergeCell ref="O21:AD21"/>
    <mergeCell ref="AF21:AV21"/>
    <mergeCell ref="AW21:AX21"/>
    <mergeCell ref="AZ21:BA21"/>
    <mergeCell ref="BB21:BC21"/>
    <mergeCell ref="AW22:AX22"/>
    <mergeCell ref="AZ22:BA22"/>
    <mergeCell ref="BB22:BC22"/>
    <mergeCell ref="B23:C23"/>
    <mergeCell ref="D23:F23"/>
    <mergeCell ref="G23:I23"/>
    <mergeCell ref="J23:N23"/>
    <mergeCell ref="O23:AD23"/>
    <mergeCell ref="AF23:AV23"/>
    <mergeCell ref="AW23:AX23"/>
    <mergeCell ref="B22:C22"/>
    <mergeCell ref="D22:F22"/>
    <mergeCell ref="G22:I22"/>
    <mergeCell ref="J22:N22"/>
    <mergeCell ref="O22:AD22"/>
    <mergeCell ref="AF22:AV22"/>
    <mergeCell ref="AZ23:BA23"/>
    <mergeCell ref="BB23:BC23"/>
    <mergeCell ref="B24:C24"/>
    <mergeCell ref="D24:F24"/>
    <mergeCell ref="G24:I24"/>
    <mergeCell ref="J24:N24"/>
    <mergeCell ref="O24:AD24"/>
    <mergeCell ref="AF24:AV24"/>
    <mergeCell ref="AW24:AX24"/>
    <mergeCell ref="AZ24:BA24"/>
    <mergeCell ref="BB24:BC24"/>
    <mergeCell ref="B25:C25"/>
    <mergeCell ref="D25:F25"/>
    <mergeCell ref="G25:I25"/>
    <mergeCell ref="J25:N25"/>
    <mergeCell ref="O25:AD25"/>
    <mergeCell ref="AF25:AV25"/>
    <mergeCell ref="AW25:AX25"/>
    <mergeCell ref="AZ25:BA25"/>
    <mergeCell ref="BB25:BC25"/>
    <mergeCell ref="AW26:AX26"/>
    <mergeCell ref="AZ26:BA26"/>
    <mergeCell ref="BB26:BC26"/>
    <mergeCell ref="B27:C27"/>
    <mergeCell ref="D27:F27"/>
    <mergeCell ref="G27:I27"/>
    <mergeCell ref="J27:N27"/>
    <mergeCell ref="O27:AD27"/>
    <mergeCell ref="AF27:AV27"/>
    <mergeCell ref="AW27:AX27"/>
    <mergeCell ref="B26:C26"/>
    <mergeCell ref="D26:F26"/>
    <mergeCell ref="G26:I26"/>
    <mergeCell ref="J26:N26"/>
    <mergeCell ref="O26:AD26"/>
    <mergeCell ref="AF26:AV26"/>
    <mergeCell ref="AZ27:BA27"/>
    <mergeCell ref="BB27:BC27"/>
    <mergeCell ref="B28:C28"/>
    <mergeCell ref="D28:F28"/>
    <mergeCell ref="G28:I28"/>
    <mergeCell ref="J28:N28"/>
    <mergeCell ref="O28:AD28"/>
    <mergeCell ref="AF28:AV28"/>
    <mergeCell ref="AW28:AX28"/>
    <mergeCell ref="AZ28:BA28"/>
    <mergeCell ref="BB28:BC28"/>
    <mergeCell ref="B29:C29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AW30:AX30"/>
    <mergeCell ref="AZ30:BA30"/>
    <mergeCell ref="BB30:BC30"/>
    <mergeCell ref="B33:C33"/>
    <mergeCell ref="D33:I33"/>
    <mergeCell ref="J33:N33"/>
    <mergeCell ref="O33:AV33"/>
    <mergeCell ref="AW33:BA33"/>
    <mergeCell ref="BB33:BC33"/>
    <mergeCell ref="B30:C30"/>
    <mergeCell ref="D30:F30"/>
    <mergeCell ref="G30:I30"/>
    <mergeCell ref="J30:N30"/>
    <mergeCell ref="O30:AD30"/>
    <mergeCell ref="AF30:AV30"/>
    <mergeCell ref="AY34:AY35"/>
    <mergeCell ref="AZ34:BA35"/>
    <mergeCell ref="BB34:BC35"/>
    <mergeCell ref="O35:AD35"/>
    <mergeCell ref="AF35:AV35"/>
    <mergeCell ref="B34:C35"/>
    <mergeCell ref="D34:I35"/>
    <mergeCell ref="J34:N35"/>
    <mergeCell ref="O34:AD34"/>
    <mergeCell ref="AF34:AV34"/>
    <mergeCell ref="AW34:AX35"/>
  </mergeCells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6 Hold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Kühl</dc:creator>
  <cp:lastModifiedBy>Microsoft Office User</cp:lastModifiedBy>
  <dcterms:created xsi:type="dcterms:W3CDTF">2017-01-12T09:38:45Z</dcterms:created>
  <dcterms:modified xsi:type="dcterms:W3CDTF">2018-12-15T21:33:30Z</dcterms:modified>
</cp:coreProperties>
</file>